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收退费款材料\03费款收、退情况统计表\诉讼费2024收退情况统计表\"/>
    </mc:Choice>
  </mc:AlternateContent>
  <bookViews>
    <workbookView xWindow="0" yWindow="0" windowWidth="18540" windowHeight="77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2" i="1" l="1"/>
  <c r="C12" i="1" l="1"/>
  <c r="D12" i="1"/>
  <c r="B12" i="1"/>
  <c r="D11" i="1"/>
  <c r="D10" i="1" l="1"/>
  <c r="D9" i="1" l="1"/>
  <c r="D8" i="1" l="1"/>
  <c r="D7" i="1" l="1"/>
  <c r="D6" i="1" l="1"/>
  <c r="D5" i="1" l="1"/>
</calcChain>
</file>

<file path=xl/sharedStrings.xml><?xml version="1.0" encoding="utf-8"?>
<sst xmlns="http://schemas.openxmlformats.org/spreadsheetml/2006/main" count="10" uniqueCount="9">
  <si>
    <t>金额单位：元</t>
  </si>
  <si>
    <t>月份</t>
  </si>
  <si>
    <t>收入数</t>
  </si>
  <si>
    <t>支出数</t>
  </si>
  <si>
    <t>备注</t>
  </si>
  <si>
    <t>省15%</t>
  </si>
  <si>
    <t>市85%</t>
  </si>
  <si>
    <t>合计</t>
  </si>
  <si>
    <t>广州市越秀区人民法院2024年1-7月诉讼费收退情况统计表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</si>
</sst>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5" sqref="E15"/>
    </sheetView>
  </sheetViews>
  <sheetFormatPr defaultColWidth="16.625" defaultRowHeight="21" customHeight="1" x14ac:dyDescent="0.15"/>
  <cols>
    <col min="1" max="1" width="11.75" style="5" customWidth="1"/>
    <col min="2" max="2" width="23.5" style="2" customWidth="1"/>
    <col min="3" max="3" width="27.625" style="2" customWidth="1"/>
    <col min="4" max="4" width="26.125" style="2" customWidth="1"/>
    <col min="5" max="5" width="26" style="2" customWidth="1"/>
    <col min="6" max="6" width="11.5" style="2" customWidth="1"/>
    <col min="7" max="7" width="22.75" style="2" customWidth="1"/>
    <col min="8" max="16384" width="16.625" style="2"/>
  </cols>
  <sheetData>
    <row r="1" spans="1:7" s="1" customFormat="1" ht="33" customHeight="1" x14ac:dyDescent="0.15">
      <c r="A1" s="16" t="s">
        <v>8</v>
      </c>
      <c r="B1" s="16"/>
      <c r="C1" s="16"/>
      <c r="D1" s="16"/>
      <c r="E1" s="16"/>
      <c r="F1" s="16"/>
    </row>
    <row r="2" spans="1:7" ht="30" customHeight="1" x14ac:dyDescent="0.15">
      <c r="A2" s="17" t="s">
        <v>0</v>
      </c>
      <c r="B2" s="17"/>
      <c r="C2" s="17"/>
      <c r="D2" s="17"/>
      <c r="E2" s="17"/>
      <c r="F2" s="17"/>
    </row>
    <row r="3" spans="1:7" s="3" customFormat="1" ht="21" customHeight="1" x14ac:dyDescent="0.15">
      <c r="A3" s="18" t="s">
        <v>1</v>
      </c>
      <c r="B3" s="18" t="s">
        <v>2</v>
      </c>
      <c r="C3" s="18"/>
      <c r="D3" s="18"/>
      <c r="E3" s="18" t="s">
        <v>3</v>
      </c>
      <c r="F3" s="18" t="s">
        <v>4</v>
      </c>
    </row>
    <row r="4" spans="1:7" s="4" customFormat="1" ht="21" customHeight="1" x14ac:dyDescent="0.15">
      <c r="A4" s="18"/>
      <c r="B4" s="6" t="s">
        <v>5</v>
      </c>
      <c r="C4" s="6" t="s">
        <v>6</v>
      </c>
      <c r="D4" s="6" t="s">
        <v>7</v>
      </c>
      <c r="E4" s="18"/>
      <c r="F4" s="18"/>
    </row>
    <row r="5" spans="1:7" s="4" customFormat="1" ht="21" customHeight="1" x14ac:dyDescent="0.15">
      <c r="A5" s="6">
        <v>1</v>
      </c>
      <c r="B5" s="7">
        <v>1928450.78</v>
      </c>
      <c r="C5" s="7">
        <v>10927868.08</v>
      </c>
      <c r="D5" s="7">
        <f t="shared" ref="D5:D10" si="0">B5+C5</f>
        <v>12856318.859999999</v>
      </c>
      <c r="E5" s="7">
        <v>6711176.8099999996</v>
      </c>
      <c r="F5" s="6"/>
    </row>
    <row r="6" spans="1:7" s="4" customFormat="1" ht="21" customHeight="1" x14ac:dyDescent="0.15">
      <c r="A6" s="9">
        <v>2</v>
      </c>
      <c r="B6" s="7">
        <v>1634648.9</v>
      </c>
      <c r="C6" s="7">
        <v>9262995.4399999995</v>
      </c>
      <c r="D6" s="7">
        <f t="shared" si="0"/>
        <v>10897644.34</v>
      </c>
      <c r="E6" s="7">
        <v>1497469.2</v>
      </c>
      <c r="F6" s="9"/>
    </row>
    <row r="7" spans="1:7" s="4" customFormat="1" ht="21" customHeight="1" x14ac:dyDescent="0.15">
      <c r="A7" s="10">
        <v>3</v>
      </c>
      <c r="B7" s="7">
        <v>2307868.84</v>
      </c>
      <c r="C7" s="7">
        <v>13077898.85</v>
      </c>
      <c r="D7" s="7">
        <f t="shared" si="0"/>
        <v>15385767.689999999</v>
      </c>
      <c r="E7" s="7">
        <v>7221438.6100000003</v>
      </c>
      <c r="F7" s="10"/>
    </row>
    <row r="8" spans="1:7" s="4" customFormat="1" ht="21" customHeight="1" x14ac:dyDescent="0.15">
      <c r="A8" s="11">
        <v>4</v>
      </c>
      <c r="B8" s="7">
        <v>2497683.56</v>
      </c>
      <c r="C8" s="7">
        <v>14153509.4</v>
      </c>
      <c r="D8" s="7">
        <f t="shared" si="0"/>
        <v>16651192.960000001</v>
      </c>
      <c r="E8" s="7">
        <v>4423403.96</v>
      </c>
      <c r="F8" s="11"/>
    </row>
    <row r="9" spans="1:7" s="4" customFormat="1" ht="21" customHeight="1" x14ac:dyDescent="0.15">
      <c r="A9" s="12">
        <v>5</v>
      </c>
      <c r="B9" s="7">
        <v>2106091.29</v>
      </c>
      <c r="C9" s="7">
        <v>11934500.039999999</v>
      </c>
      <c r="D9" s="7">
        <f t="shared" si="0"/>
        <v>14040591.329999998</v>
      </c>
      <c r="E9" s="7">
        <v>3356474.3899999987</v>
      </c>
      <c r="F9" s="12"/>
    </row>
    <row r="10" spans="1:7" s="4" customFormat="1" ht="21" customHeight="1" x14ac:dyDescent="0.15">
      <c r="A10" s="14">
        <v>6</v>
      </c>
      <c r="B10" s="7">
        <v>2437828.5</v>
      </c>
      <c r="C10" s="7">
        <v>13814344.84</v>
      </c>
      <c r="D10" s="7">
        <f t="shared" si="0"/>
        <v>16252173.34</v>
      </c>
      <c r="E10" s="7">
        <v>6552581.3600000003</v>
      </c>
      <c r="F10" s="14"/>
    </row>
    <row r="11" spans="1:7" s="4" customFormat="1" ht="21" customHeight="1" x14ac:dyDescent="0.15">
      <c r="A11" s="15">
        <v>7</v>
      </c>
      <c r="B11" s="7">
        <v>2716574.99</v>
      </c>
      <c r="C11" s="7">
        <v>15393911.560000001</v>
      </c>
      <c r="D11" s="7">
        <f>B11+C11</f>
        <v>18110486.550000001</v>
      </c>
      <c r="E11" s="7">
        <v>7647169.6500000004</v>
      </c>
      <c r="F11" s="15"/>
    </row>
    <row r="12" spans="1:7" s="4" customFormat="1" ht="21" customHeight="1" x14ac:dyDescent="0.15">
      <c r="A12" s="6" t="s">
        <v>7</v>
      </c>
      <c r="B12" s="7">
        <f>SUM(B5:B11)</f>
        <v>15629146.860000001</v>
      </c>
      <c r="C12" s="7">
        <f t="shared" ref="C12:D12" si="1">SUM(C5:C11)</f>
        <v>88565028.209999993</v>
      </c>
      <c r="D12" s="7">
        <f t="shared" si="1"/>
        <v>104194175.07000001</v>
      </c>
      <c r="E12" s="7">
        <f>SUM(E5:E11)</f>
        <v>37409713.979999997</v>
      </c>
      <c r="F12" s="6"/>
      <c r="G12" s="8"/>
    </row>
    <row r="17" spans="4:4" ht="21" customHeight="1" x14ac:dyDescent="0.15">
      <c r="D17" s="13"/>
    </row>
  </sheetData>
  <mergeCells count="6">
    <mergeCell ref="A1:F1"/>
    <mergeCell ref="A2:F2"/>
    <mergeCell ref="B3:D3"/>
    <mergeCell ref="A3:A4"/>
    <mergeCell ref="E3:E4"/>
    <mergeCell ref="F3:F4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卢俊芳</cp:lastModifiedBy>
  <cp:lastPrinted>2022-01-12T01:30:09Z</cp:lastPrinted>
  <dcterms:created xsi:type="dcterms:W3CDTF">2020-11-11T07:30:02Z</dcterms:created>
  <dcterms:modified xsi:type="dcterms:W3CDTF">2024-12-19T10:31:26Z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